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<sst xmlns="http://schemas.openxmlformats.org/spreadsheetml/2006/main" count="2121" uniqueCount="99">
  <si>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</si>
  <si>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</si>
  <si>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</si>
  <si>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</si>
  <si>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</si>
  <si>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</si>
  <si>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</si>
  <si>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</si>
  <si>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</si>
  <si>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</si>
  <si>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</si>
  <si>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</si>
  <si>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</si>
  <si>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</si>
  <si>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</si>
  <si>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</si>
  <si>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</si>
  <si>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</si>
  <si>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</si>
  <si>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</si>
  <si>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</si>
  <si>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</si>
  <si>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</si>
  <si>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</si>
  <si>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</si>
  <si>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</si>
  <si>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</si>
  <si>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</si>
  <si>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</si>
  <si>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</si>
  <si>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</si>
  <si>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</si>
  <si>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</si>
  <si>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</si>
  <si>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</si>
  <si>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</si>
  <si>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</si>
  <si>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</si>
  <si>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</si>
  <si>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</si>
  <si>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</si>
  <si>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</si>
  <si>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</si>
  <si>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</si>
  <si>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</si>
  <si>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</si>
  <si>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</si>
  <si>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</si>
  <si>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</si>
  <si>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</si>
  <si>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</si>
  <si>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</si>
  <si>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</si>
  <si>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</si>
  <si>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</si>
  <si>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</si>
  <si>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</si>
  <si>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</si>
  <si>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</si>
  <si>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</si>
  <si>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</si>
  <si>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</si>
  <si>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</si>
  <si>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</si>
  <si>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</si>
  <si>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</si>
  <si>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</si>
  <si>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</si>
  <si>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</si>
  <si>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</si>
  <si>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</si>
  <si>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</si>
  <si>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</si>
  <si>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</si>
  <si>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</si>
  <si>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</si>
  <si>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</si>
  <si>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</si>
  <si>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</si>
  <si>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</si>
  <si>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</si>
  <si>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</si>
  <si>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</si>
  <si>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</si>
  <si>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</si>
  <si>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</si>
  <si>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</si>
  <si>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</si>
  <si>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</si>
  <si>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</si>
  <si>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</si>
  <si>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</si>
  <si>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</si>
  <si>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</si>
  <si>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Septiembre</t>
  </si>
  <si>
    <t>Octubre</t>
  </si>
  <si>
    <t>Noviembre</t>
  </si>
  <si>
    <t>Diciembre</t>
  </si>
  <si>
    <t>Puebla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</si>
</sst>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42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2" fillId="2" borderId="14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2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6" t="s">
        <v>85</v>
      </c>
    </row>
    <row r="2" ht="18">
      <c r="A2" s="17" t="s">
        <v>86</v>
      </c>
    </row>
    <row r="3" ht="15.75">
      <c r="A3" s="18" t="s">
        <v>92</v>
      </c>
    </row>
    <row r="4" ht="15">
      <c r="A4" s="19">
        <v>2012</v>
      </c>
    </row>
    <row r="6" spans="1:14" s="2" customFormat="1" ht="15">
      <c r="A6" s="11"/>
      <c r="B6" s="15"/>
      <c r="C6" s="15"/>
      <c r="D6" s="15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8" t="s">
        <v>19</v>
      </c>
      <c r="B9" s="1">
        <v>9603</v>
      </c>
      <c r="C9" s="1">
        <v>10387</v>
      </c>
      <c r="D9" s="1">
        <v>13912</v>
      </c>
      <c r="E9" s="1">
        <v>10903</v>
      </c>
      <c r="F9" s="1">
        <v>10984</v>
      </c>
      <c r="G9" s="1">
        <v>11373</v>
      </c>
      <c r="H9" s="1">
        <v>12232</v>
      </c>
      <c r="I9" s="1">
        <v>12429</v>
      </c>
      <c r="J9" s="1">
        <v>12598</v>
      </c>
      <c r="K9" s="1">
        <v>14497</v>
      </c>
      <c r="L9" s="1">
        <v>15848</v>
      </c>
      <c r="M9" s="1">
        <v>13184</v>
      </c>
      <c r="N9" s="1">
        <f aca="true" t="shared" si="0" ref="N9:N27">SUM(B9:M9)</f>
        <v>147950</v>
      </c>
      <c r="O9" s="1"/>
      <c r="P9" s="2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">
      <c r="A10" s="28" t="s">
        <v>15</v>
      </c>
      <c r="B10" s="1">
        <v>44209</v>
      </c>
      <c r="C10" s="1">
        <v>42674</v>
      </c>
      <c r="D10" s="1">
        <v>45257</v>
      </c>
      <c r="E10" s="1">
        <v>40689</v>
      </c>
      <c r="F10" s="1">
        <v>44492</v>
      </c>
      <c r="G10" s="1">
        <v>40195</v>
      </c>
      <c r="H10" s="1">
        <v>46121</v>
      </c>
      <c r="I10" s="1">
        <v>42693</v>
      </c>
      <c r="J10" s="1">
        <v>40364</v>
      </c>
      <c r="K10" s="1">
        <v>48687</v>
      </c>
      <c r="L10" s="1">
        <v>45985</v>
      </c>
      <c r="M10" s="1">
        <v>48077</v>
      </c>
      <c r="N10" s="1">
        <f t="shared" si="0"/>
        <v>529443</v>
      </c>
      <c r="O10" s="1"/>
      <c r="P10" s="2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">
      <c r="A11" s="28" t="s">
        <v>6</v>
      </c>
      <c r="B11" s="1">
        <v>14565</v>
      </c>
      <c r="C11" s="1">
        <v>12620</v>
      </c>
      <c r="D11" s="1">
        <v>15271</v>
      </c>
      <c r="E11" s="1">
        <v>14486</v>
      </c>
      <c r="F11" s="1">
        <v>14314</v>
      </c>
      <c r="G11" s="1">
        <v>14058</v>
      </c>
      <c r="H11" s="1">
        <v>15221</v>
      </c>
      <c r="I11" s="1">
        <v>14740</v>
      </c>
      <c r="J11" s="1">
        <v>13624</v>
      </c>
      <c r="K11" s="1">
        <v>15590</v>
      </c>
      <c r="L11" s="1">
        <v>14723</v>
      </c>
      <c r="M11" s="1">
        <v>15944</v>
      </c>
      <c r="N11" s="1">
        <f t="shared" si="0"/>
        <v>175156</v>
      </c>
      <c r="O11" s="1"/>
      <c r="P11" s="2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">
      <c r="A12" s="28" t="s">
        <v>25</v>
      </c>
      <c r="B12" s="1">
        <v>5721</v>
      </c>
      <c r="C12" s="1">
        <v>6212</v>
      </c>
      <c r="D12" s="1">
        <v>8382</v>
      </c>
      <c r="E12" s="1">
        <v>6680</v>
      </c>
      <c r="F12" s="1">
        <v>7098</v>
      </c>
      <c r="G12" s="1">
        <v>6249</v>
      </c>
      <c r="H12" s="1">
        <v>5794</v>
      </c>
      <c r="I12" s="1">
        <v>7158</v>
      </c>
      <c r="J12" s="1">
        <v>6988</v>
      </c>
      <c r="K12" s="1">
        <v>8262</v>
      </c>
      <c r="L12" s="1">
        <v>6872</v>
      </c>
      <c r="M12" s="1">
        <v>6433</v>
      </c>
      <c r="N12" s="1">
        <f t="shared" si="0"/>
        <v>81849</v>
      </c>
      <c r="O12" s="1"/>
      <c r="P12" s="2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">
      <c r="A13" s="28" t="s">
        <v>21</v>
      </c>
      <c r="B13" s="1">
        <v>12119</v>
      </c>
      <c r="C13" s="1">
        <v>10012</v>
      </c>
      <c r="D13" s="1">
        <v>11590</v>
      </c>
      <c r="E13" s="1">
        <v>11026</v>
      </c>
      <c r="F13" s="1">
        <v>12402</v>
      </c>
      <c r="G13" s="1">
        <v>11855</v>
      </c>
      <c r="H13" s="1">
        <v>15691</v>
      </c>
      <c r="I13" s="1">
        <v>14299</v>
      </c>
      <c r="J13" s="1">
        <v>13139</v>
      </c>
      <c r="K13" s="1">
        <v>13665</v>
      </c>
      <c r="L13" s="1">
        <v>14992</v>
      </c>
      <c r="M13" s="1">
        <v>15358</v>
      </c>
      <c r="N13" s="1">
        <f t="shared" si="0"/>
        <v>156148</v>
      </c>
      <c r="O13" s="1"/>
      <c r="P13" s="2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">
      <c r="A14" s="28" t="s">
        <v>17</v>
      </c>
      <c r="B14" s="1">
        <v>7166</v>
      </c>
      <c r="C14" s="1">
        <v>7027</v>
      </c>
      <c r="D14" s="1">
        <v>9636</v>
      </c>
      <c r="E14" s="1">
        <v>6671</v>
      </c>
      <c r="F14" s="1">
        <v>8032</v>
      </c>
      <c r="G14" s="1">
        <v>9421</v>
      </c>
      <c r="H14" s="1">
        <v>9153</v>
      </c>
      <c r="I14" s="1">
        <v>7930</v>
      </c>
      <c r="J14" s="1">
        <v>8850</v>
      </c>
      <c r="K14" s="1">
        <v>9902</v>
      </c>
      <c r="L14" s="1">
        <v>9456</v>
      </c>
      <c r="M14" s="1">
        <v>9260</v>
      </c>
      <c r="N14" s="1">
        <f t="shared" si="0"/>
        <v>102504</v>
      </c>
      <c r="O14" s="1"/>
      <c r="P14" s="2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31" s="13" customFormat="1" ht="15">
      <c r="A15" s="28" t="s">
        <v>27</v>
      </c>
      <c r="B15" s="1">
        <v>2824</v>
      </c>
      <c r="C15" s="1">
        <v>2564</v>
      </c>
      <c r="D15" s="1">
        <v>2905</v>
      </c>
      <c r="E15" s="1">
        <v>2583</v>
      </c>
      <c r="F15" s="1">
        <v>2493</v>
      </c>
      <c r="G15" s="1">
        <v>2442</v>
      </c>
      <c r="H15" s="1">
        <v>2904</v>
      </c>
      <c r="I15" s="1">
        <v>2424</v>
      </c>
      <c r="J15" s="1">
        <v>2077</v>
      </c>
      <c r="K15" s="1">
        <v>2044</v>
      </c>
      <c r="L15" s="1">
        <v>2340</v>
      </c>
      <c r="M15" s="1">
        <v>2667</v>
      </c>
      <c r="N15" s="1">
        <f t="shared" si="0"/>
        <v>30267</v>
      </c>
      <c r="O15" s="1"/>
      <c r="P15" s="2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E15"/>
    </row>
    <row r="16" spans="1:29" ht="15">
      <c r="A16" s="28" t="s">
        <v>29</v>
      </c>
      <c r="B16" s="1">
        <v>509</v>
      </c>
      <c r="C16" s="1">
        <v>582</v>
      </c>
      <c r="D16" s="1">
        <v>724</v>
      </c>
      <c r="E16" s="1">
        <v>742</v>
      </c>
      <c r="F16" s="1">
        <v>474</v>
      </c>
      <c r="G16" s="1">
        <v>408</v>
      </c>
      <c r="H16" s="1">
        <v>582</v>
      </c>
      <c r="I16" s="1">
        <v>622</v>
      </c>
      <c r="J16" s="1">
        <v>539</v>
      </c>
      <c r="K16" s="1">
        <v>592</v>
      </c>
      <c r="L16" s="1">
        <v>582</v>
      </c>
      <c r="M16" s="1">
        <v>475</v>
      </c>
      <c r="N16" s="1">
        <f t="shared" si="0"/>
        <v>6831</v>
      </c>
      <c r="O16" s="1"/>
      <c r="P16" s="2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">
      <c r="A17" s="28" t="s">
        <v>31</v>
      </c>
      <c r="B17" s="1">
        <v>6606</v>
      </c>
      <c r="C17" s="1">
        <v>5417</v>
      </c>
      <c r="D17" s="1">
        <v>7328</v>
      </c>
      <c r="E17" s="1">
        <v>6593</v>
      </c>
      <c r="F17" s="1">
        <v>7605</v>
      </c>
      <c r="G17" s="1">
        <v>8185</v>
      </c>
      <c r="H17" s="1">
        <v>9344</v>
      </c>
      <c r="I17" s="1">
        <v>10108</v>
      </c>
      <c r="J17" s="1">
        <v>8945</v>
      </c>
      <c r="K17" s="1">
        <v>11419</v>
      </c>
      <c r="L17" s="1">
        <v>9624</v>
      </c>
      <c r="M17" s="1">
        <v>9991</v>
      </c>
      <c r="N17" s="1">
        <f t="shared" si="0"/>
        <v>101165</v>
      </c>
      <c r="O17" s="1"/>
      <c r="P17" s="2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">
      <c r="A18" s="28" t="s">
        <v>35</v>
      </c>
      <c r="B18" s="1">
        <v>271</v>
      </c>
      <c r="C18" s="1">
        <v>360</v>
      </c>
      <c r="D18" s="1">
        <v>465</v>
      </c>
      <c r="E18" s="1">
        <v>230</v>
      </c>
      <c r="F18" s="1">
        <v>368</v>
      </c>
      <c r="G18" s="1">
        <v>432</v>
      </c>
      <c r="H18" s="1">
        <v>355</v>
      </c>
      <c r="I18" s="1">
        <v>299</v>
      </c>
      <c r="J18" s="1">
        <v>193</v>
      </c>
      <c r="K18" s="1">
        <v>249</v>
      </c>
      <c r="L18" s="1">
        <v>244</v>
      </c>
      <c r="M18" s="1">
        <v>110</v>
      </c>
      <c r="N18" s="1">
        <f t="shared" si="0"/>
        <v>3576</v>
      </c>
      <c r="O18" s="1"/>
      <c r="P18" s="2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">
      <c r="A19" s="28" t="s">
        <v>33</v>
      </c>
      <c r="B19" s="1">
        <v>5814</v>
      </c>
      <c r="C19" s="1">
        <v>6752</v>
      </c>
      <c r="D19" s="1">
        <v>7803</v>
      </c>
      <c r="E19" s="1">
        <v>6556</v>
      </c>
      <c r="F19" s="1">
        <v>7310</v>
      </c>
      <c r="G19" s="1">
        <v>7228</v>
      </c>
      <c r="H19" s="1">
        <v>6775</v>
      </c>
      <c r="I19" s="1">
        <v>7531</v>
      </c>
      <c r="J19" s="1">
        <v>6303</v>
      </c>
      <c r="K19" s="1">
        <v>7680</v>
      </c>
      <c r="L19" s="1">
        <v>7289</v>
      </c>
      <c r="M19" s="1">
        <v>7194</v>
      </c>
      <c r="N19" s="1">
        <f t="shared" si="0"/>
        <v>84235</v>
      </c>
      <c r="O19" s="1"/>
      <c r="P19" s="2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">
      <c r="A20" s="28" t="s">
        <v>39</v>
      </c>
      <c r="B20" s="1">
        <v>84</v>
      </c>
      <c r="C20" s="1">
        <v>103</v>
      </c>
      <c r="D20" s="1">
        <v>196</v>
      </c>
      <c r="E20" s="1">
        <v>187</v>
      </c>
      <c r="F20" s="1">
        <v>62</v>
      </c>
      <c r="G20" s="1">
        <v>133</v>
      </c>
      <c r="H20" s="1">
        <v>166</v>
      </c>
      <c r="I20" s="1">
        <v>237</v>
      </c>
      <c r="J20" s="1">
        <v>104</v>
      </c>
      <c r="K20" s="1">
        <v>102</v>
      </c>
      <c r="L20" s="1">
        <v>339</v>
      </c>
      <c r="M20" s="1">
        <v>59</v>
      </c>
      <c r="N20" s="1">
        <f t="shared" si="0"/>
        <v>1772</v>
      </c>
      <c r="O20" s="1"/>
      <c r="P20" s="2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">
      <c r="A21" s="28" t="s">
        <v>37</v>
      </c>
      <c r="B21" s="1">
        <v>9727</v>
      </c>
      <c r="C21" s="1">
        <v>9954</v>
      </c>
      <c r="D21" s="1">
        <v>11399</v>
      </c>
      <c r="E21" s="1">
        <v>9612</v>
      </c>
      <c r="F21" s="1">
        <v>10909</v>
      </c>
      <c r="G21" s="1">
        <v>10955</v>
      </c>
      <c r="H21" s="1">
        <v>11059</v>
      </c>
      <c r="I21" s="1">
        <v>11436</v>
      </c>
      <c r="J21" s="1">
        <v>10412</v>
      </c>
      <c r="K21" s="1">
        <v>11846</v>
      </c>
      <c r="L21" s="1">
        <v>10838</v>
      </c>
      <c r="M21" s="1">
        <v>9598</v>
      </c>
      <c r="N21" s="1">
        <f t="shared" si="0"/>
        <v>127745</v>
      </c>
      <c r="O21" s="1"/>
      <c r="P21" s="2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">
      <c r="A22" s="28" t="s">
        <v>98</v>
      </c>
      <c r="B22" s="1">
        <v>17088</v>
      </c>
      <c r="C22" s="1">
        <v>17137</v>
      </c>
      <c r="D22" s="1">
        <v>19633</v>
      </c>
      <c r="E22" s="1">
        <v>16717</v>
      </c>
      <c r="F22" s="1">
        <v>16675</v>
      </c>
      <c r="G22" s="1">
        <v>20102</v>
      </c>
      <c r="H22" s="1">
        <v>22487</v>
      </c>
      <c r="I22" s="1">
        <v>21695</v>
      </c>
      <c r="J22" s="1">
        <v>16691</v>
      </c>
      <c r="K22" s="1">
        <v>17859</v>
      </c>
      <c r="L22" s="1">
        <v>18994</v>
      </c>
      <c r="M22" s="1">
        <v>22191</v>
      </c>
      <c r="N22" s="1">
        <f t="shared" si="0"/>
        <v>227269</v>
      </c>
      <c r="O22" s="1"/>
      <c r="P22" s="2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15" ht="15">
      <c r="A23" s="28" t="s">
        <v>41</v>
      </c>
      <c r="B23" s="1">
        <v>6665</v>
      </c>
      <c r="C23" s="1">
        <v>4679</v>
      </c>
      <c r="D23" s="1">
        <v>4779</v>
      </c>
      <c r="E23" s="1">
        <v>7049</v>
      </c>
      <c r="F23" s="1">
        <v>6212</v>
      </c>
      <c r="G23" s="1">
        <v>6731</v>
      </c>
      <c r="H23" s="1">
        <v>5676</v>
      </c>
      <c r="I23" s="1">
        <v>5704</v>
      </c>
      <c r="J23" s="1">
        <v>5891</v>
      </c>
      <c r="K23" s="1">
        <v>5768</v>
      </c>
      <c r="L23" s="1">
        <v>7490</v>
      </c>
      <c r="M23" s="1">
        <v>9074</v>
      </c>
      <c r="N23" s="1">
        <f t="shared" si="0"/>
        <v>75718</v>
      </c>
      <c r="O23" s="1"/>
    </row>
    <row r="24" spans="1:29" ht="15">
      <c r="A24" s="28" t="s">
        <v>47</v>
      </c>
      <c r="B24" s="1">
        <v>187</v>
      </c>
      <c r="C24" s="1">
        <v>175</v>
      </c>
      <c r="D24" s="1">
        <v>180</v>
      </c>
      <c r="E24" s="1">
        <v>229</v>
      </c>
      <c r="F24" s="1">
        <v>250</v>
      </c>
      <c r="G24" s="1">
        <v>203</v>
      </c>
      <c r="H24" s="1">
        <v>158</v>
      </c>
      <c r="I24" s="1">
        <v>148</v>
      </c>
      <c r="J24" s="1">
        <v>118</v>
      </c>
      <c r="K24" s="1">
        <v>140</v>
      </c>
      <c r="L24" s="1">
        <v>168</v>
      </c>
      <c r="M24" s="1">
        <v>170</v>
      </c>
      <c r="N24" s="1">
        <f t="shared" si="0"/>
        <v>2126</v>
      </c>
      <c r="O24" s="1"/>
      <c r="P24" s="2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">
      <c r="A25" s="28" t="s">
        <v>45</v>
      </c>
      <c r="B25" s="1">
        <v>263</v>
      </c>
      <c r="C25" s="1">
        <v>244</v>
      </c>
      <c r="D25" s="1">
        <v>385</v>
      </c>
      <c r="E25" s="1">
        <v>251</v>
      </c>
      <c r="F25" s="1">
        <v>287</v>
      </c>
      <c r="G25" s="1">
        <v>256</v>
      </c>
      <c r="H25" s="1">
        <v>223</v>
      </c>
      <c r="I25" s="1">
        <v>200</v>
      </c>
      <c r="J25" s="1">
        <v>187</v>
      </c>
      <c r="K25" s="1">
        <v>363</v>
      </c>
      <c r="L25" s="1">
        <v>328</v>
      </c>
      <c r="M25" s="1">
        <v>245</v>
      </c>
      <c r="N25" s="1">
        <f t="shared" si="0"/>
        <v>3232</v>
      </c>
      <c r="O25" s="1"/>
      <c r="P25" s="2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">
      <c r="A26" s="28" t="s">
        <v>49</v>
      </c>
      <c r="B26" s="1">
        <v>3044</v>
      </c>
      <c r="C26" s="1">
        <v>5095</v>
      </c>
      <c r="D26" s="1">
        <v>4585</v>
      </c>
      <c r="E26" s="1">
        <v>2999</v>
      </c>
      <c r="F26" s="1">
        <v>4039</v>
      </c>
      <c r="G26" s="1">
        <v>3835</v>
      </c>
      <c r="H26" s="1">
        <v>3012</v>
      </c>
      <c r="I26" s="1">
        <v>3268</v>
      </c>
      <c r="J26" s="1">
        <v>3171</v>
      </c>
      <c r="K26" s="1">
        <v>4725</v>
      </c>
      <c r="L26" s="1">
        <v>7212</v>
      </c>
      <c r="M26" s="1">
        <v>5757</v>
      </c>
      <c r="N26" s="1">
        <f t="shared" si="0"/>
        <v>50742</v>
      </c>
      <c r="O26" s="1"/>
      <c r="P26" s="2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">
      <c r="A27" s="28" t="s">
        <v>51</v>
      </c>
      <c r="B27" s="1">
        <v>8973</v>
      </c>
      <c r="C27" s="1">
        <v>8065</v>
      </c>
      <c r="D27" s="1">
        <v>9700</v>
      </c>
      <c r="E27" s="1">
        <v>8619</v>
      </c>
      <c r="F27" s="1">
        <v>9602</v>
      </c>
      <c r="G27" s="1">
        <v>9590</v>
      </c>
      <c r="H27" s="1">
        <v>11454</v>
      </c>
      <c r="I27" s="1">
        <v>9718</v>
      </c>
      <c r="J27" s="1">
        <v>7112</v>
      </c>
      <c r="K27" s="1">
        <v>7664</v>
      </c>
      <c r="L27" s="1">
        <v>7447</v>
      </c>
      <c r="M27" s="1">
        <v>11635</v>
      </c>
      <c r="N27" s="1">
        <f t="shared" si="0"/>
        <v>109579</v>
      </c>
      <c r="O27" s="1"/>
      <c r="P27" s="2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17" s="2" customFormat="1" ht="27.75" customHeight="1">
      <c r="A28" s="2" t="s">
        <v>53</v>
      </c>
      <c r="B28" s="3">
        <f aca="true" t="shared" si="1" ref="B28:N28">SUM(B9:B27)</f>
        <v>155438</v>
      </c>
      <c r="C28" s="3">
        <f t="shared" si="1"/>
        <v>150059</v>
      </c>
      <c r="D28" s="3">
        <f t="shared" si="1"/>
        <v>174130</v>
      </c>
      <c r="E28" s="3">
        <f t="shared" si="1"/>
        <v>152822</v>
      </c>
      <c r="F28" s="3">
        <f t="shared" si="1"/>
        <v>163608</v>
      </c>
      <c r="G28" s="3">
        <f t="shared" si="1"/>
        <v>163651</v>
      </c>
      <c r="H28" s="3">
        <f t="shared" si="1"/>
        <v>178407</v>
      </c>
      <c r="I28" s="3">
        <f t="shared" si="1"/>
        <v>172639</v>
      </c>
      <c r="J28" s="3">
        <f t="shared" si="1"/>
        <v>157306</v>
      </c>
      <c r="K28" s="3">
        <f t="shared" si="1"/>
        <v>181054</v>
      </c>
      <c r="L28" s="3">
        <f t="shared" si="1"/>
        <v>180771</v>
      </c>
      <c r="M28" s="3">
        <f t="shared" si="1"/>
        <v>187422</v>
      </c>
      <c r="N28" s="3">
        <f t="shared" si="1"/>
        <v>2017307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.75">
      <c r="A32" s="14" t="s">
        <v>88</v>
      </c>
    </row>
    <row r="33" ht="15.75">
      <c r="A33" s="23" t="s">
        <v>90</v>
      </c>
    </row>
    <row r="34" ht="15">
      <c r="A34" s="14" t="s">
        <v>54</v>
      </c>
    </row>
    <row r="35" ht="15">
      <c r="A35" s="26" t="s">
        <v>54</v>
      </c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PageLayoutView="0" workbookViewId="0" topLeftCell="A1">
      <selection activeCell="A35" sqref="A35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6" t="str">
        <f>+Pasajeros_Nacionales!A1</f>
        <v>ESTADÍSTICA AEROPORTUARIA</v>
      </c>
    </row>
    <row r="2" ht="18">
      <c r="A2" s="17" t="str">
        <f>+Pasajeros_Nacionales!A2</f>
        <v>RED ASA</v>
      </c>
    </row>
    <row r="3" ht="15.75">
      <c r="A3" s="18" t="s">
        <v>93</v>
      </c>
    </row>
    <row r="4" ht="15">
      <c r="A4" s="19">
        <v>2012</v>
      </c>
    </row>
    <row r="6" spans="1:14" ht="15">
      <c r="A6" s="12"/>
      <c r="B6" s="15"/>
      <c r="C6" s="15"/>
      <c r="D6" s="15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8" t="s">
        <v>19</v>
      </c>
      <c r="B9" s="1">
        <v>33</v>
      </c>
      <c r="C9" s="1">
        <v>7</v>
      </c>
      <c r="D9" s="1">
        <v>26</v>
      </c>
      <c r="E9" s="1">
        <v>76</v>
      </c>
      <c r="F9" s="1">
        <v>8</v>
      </c>
      <c r="G9" s="1">
        <v>21</v>
      </c>
      <c r="H9" s="1">
        <v>36</v>
      </c>
      <c r="I9" s="1">
        <v>83</v>
      </c>
      <c r="J9" s="1">
        <v>31</v>
      </c>
      <c r="K9" s="1">
        <v>61</v>
      </c>
      <c r="L9" s="1">
        <v>70</v>
      </c>
      <c r="M9" s="1">
        <v>45</v>
      </c>
      <c r="N9" s="1">
        <f aca="true" t="shared" si="0" ref="N9:N27">SUM(B9:M9)</f>
        <v>497</v>
      </c>
      <c r="O9" s="1"/>
      <c r="P9" s="2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">
      <c r="A10" s="28" t="s">
        <v>15</v>
      </c>
      <c r="B10" s="1">
        <v>3011</v>
      </c>
      <c r="C10" s="1">
        <v>2859</v>
      </c>
      <c r="D10" s="1">
        <v>3155</v>
      </c>
      <c r="E10" s="1">
        <v>3241</v>
      </c>
      <c r="F10" s="1">
        <v>3082</v>
      </c>
      <c r="G10" s="1">
        <v>2708</v>
      </c>
      <c r="H10" s="1">
        <v>2987</v>
      </c>
      <c r="I10" s="1">
        <v>2839</v>
      </c>
      <c r="J10" s="1">
        <v>2880</v>
      </c>
      <c r="K10" s="1">
        <v>3502</v>
      </c>
      <c r="L10" s="1">
        <v>3369</v>
      </c>
      <c r="M10" s="1">
        <v>3257</v>
      </c>
      <c r="N10" s="1">
        <f t="shared" si="0"/>
        <v>36890</v>
      </c>
      <c r="O10" s="1"/>
      <c r="P10" s="2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">
      <c r="A11" s="28" t="s">
        <v>6</v>
      </c>
      <c r="B11" s="1">
        <v>734</v>
      </c>
      <c r="C11" s="1">
        <v>698</v>
      </c>
      <c r="D11" s="1">
        <v>712</v>
      </c>
      <c r="E11" s="1">
        <v>446</v>
      </c>
      <c r="F11" s="1">
        <v>630</v>
      </c>
      <c r="G11" s="1">
        <v>492</v>
      </c>
      <c r="H11" s="1">
        <v>351</v>
      </c>
      <c r="I11" s="1">
        <v>403</v>
      </c>
      <c r="J11" s="1">
        <v>431</v>
      </c>
      <c r="K11" s="1">
        <v>609</v>
      </c>
      <c r="L11" s="1">
        <v>613</v>
      </c>
      <c r="M11" s="1">
        <v>531</v>
      </c>
      <c r="N11" s="1">
        <f t="shared" si="0"/>
        <v>6650</v>
      </c>
      <c r="O11" s="1"/>
      <c r="P11" s="2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">
      <c r="A12" s="28" t="s">
        <v>25</v>
      </c>
      <c r="B12" s="1">
        <v>396</v>
      </c>
      <c r="C12" s="1">
        <v>402</v>
      </c>
      <c r="D12" s="1">
        <v>519</v>
      </c>
      <c r="E12" s="1">
        <v>417</v>
      </c>
      <c r="F12" s="1">
        <v>290</v>
      </c>
      <c r="G12" s="1">
        <v>293</v>
      </c>
      <c r="H12" s="1">
        <v>386</v>
      </c>
      <c r="I12" s="1">
        <v>241</v>
      </c>
      <c r="J12" s="1">
        <v>319</v>
      </c>
      <c r="K12" s="1">
        <v>264</v>
      </c>
      <c r="L12" s="1">
        <v>335</v>
      </c>
      <c r="M12" s="1">
        <v>361</v>
      </c>
      <c r="N12" s="1">
        <f t="shared" si="0"/>
        <v>4223</v>
      </c>
      <c r="O12" s="1"/>
      <c r="P12" s="2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">
      <c r="A13" s="28" t="s">
        <v>21</v>
      </c>
      <c r="B13" s="1">
        <v>8</v>
      </c>
      <c r="C13" s="1">
        <v>20</v>
      </c>
      <c r="D13" s="1">
        <v>30</v>
      </c>
      <c r="E13" s="1">
        <v>11</v>
      </c>
      <c r="F13" s="1">
        <v>40</v>
      </c>
      <c r="G13" s="1">
        <v>56</v>
      </c>
      <c r="H13" s="1">
        <v>69</v>
      </c>
      <c r="I13" s="1">
        <v>85</v>
      </c>
      <c r="J13" s="1">
        <v>118</v>
      </c>
      <c r="K13" s="1">
        <v>93</v>
      </c>
      <c r="L13" s="1">
        <v>105</v>
      </c>
      <c r="M13" s="1">
        <v>55</v>
      </c>
      <c r="N13" s="1">
        <f t="shared" si="0"/>
        <v>690</v>
      </c>
      <c r="O13" s="1"/>
      <c r="P13" s="2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">
      <c r="A14" s="28" t="s">
        <v>17</v>
      </c>
      <c r="B14" s="1">
        <v>144</v>
      </c>
      <c r="C14" s="1">
        <v>109</v>
      </c>
      <c r="D14" s="1">
        <v>141</v>
      </c>
      <c r="E14" s="1">
        <v>90</v>
      </c>
      <c r="F14" s="1">
        <v>154</v>
      </c>
      <c r="G14" s="1">
        <v>144</v>
      </c>
      <c r="H14" s="1">
        <v>145</v>
      </c>
      <c r="I14" s="1">
        <v>45</v>
      </c>
      <c r="J14" s="1">
        <v>87</v>
      </c>
      <c r="K14" s="1">
        <v>36</v>
      </c>
      <c r="L14" s="1">
        <v>107</v>
      </c>
      <c r="M14" s="1">
        <v>33</v>
      </c>
      <c r="N14" s="1">
        <f t="shared" si="0"/>
        <v>1235</v>
      </c>
      <c r="O14" s="1"/>
      <c r="P14" s="2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30" s="13" customFormat="1" ht="15">
      <c r="A15" s="28" t="s">
        <v>27</v>
      </c>
      <c r="B15" s="1">
        <v>1171</v>
      </c>
      <c r="C15" s="1">
        <v>1169</v>
      </c>
      <c r="D15" s="1">
        <v>1652</v>
      </c>
      <c r="E15" s="1">
        <v>1459</v>
      </c>
      <c r="F15" s="1">
        <v>1577</v>
      </c>
      <c r="G15" s="1">
        <v>1260</v>
      </c>
      <c r="H15" s="1">
        <v>1041</v>
      </c>
      <c r="I15" s="1">
        <v>888</v>
      </c>
      <c r="J15" s="1">
        <v>683</v>
      </c>
      <c r="K15" s="1">
        <v>1158</v>
      </c>
      <c r="L15" s="1">
        <v>271</v>
      </c>
      <c r="M15" s="1">
        <v>201</v>
      </c>
      <c r="N15" s="1">
        <f t="shared" si="0"/>
        <v>12530</v>
      </c>
      <c r="O15" s="1"/>
      <c r="P15" s="2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/>
    </row>
    <row r="16" spans="1:29" ht="15">
      <c r="A16" s="28" t="s">
        <v>29</v>
      </c>
      <c r="B16" s="1">
        <v>2722</v>
      </c>
      <c r="C16" s="1">
        <v>2735</v>
      </c>
      <c r="D16" s="1">
        <v>3384</v>
      </c>
      <c r="E16" s="1">
        <v>2662</v>
      </c>
      <c r="F16" s="1">
        <v>2954</v>
      </c>
      <c r="G16" s="1">
        <v>2911</v>
      </c>
      <c r="H16" s="1">
        <v>3058</v>
      </c>
      <c r="I16" s="1">
        <v>2442</v>
      </c>
      <c r="J16" s="1">
        <v>1842</v>
      </c>
      <c r="K16" s="1">
        <v>2696</v>
      </c>
      <c r="L16" s="1">
        <v>3469</v>
      </c>
      <c r="M16" s="1">
        <v>2419</v>
      </c>
      <c r="N16" s="1">
        <f t="shared" si="0"/>
        <v>33294</v>
      </c>
      <c r="O16" s="1"/>
      <c r="P16" s="2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">
      <c r="A17" s="28" t="s">
        <v>31</v>
      </c>
      <c r="B17" s="1">
        <v>3</v>
      </c>
      <c r="C17" s="1">
        <v>5</v>
      </c>
      <c r="D17" s="1">
        <v>4</v>
      </c>
      <c r="E17" s="1">
        <v>2</v>
      </c>
      <c r="F17" s="1">
        <v>3</v>
      </c>
      <c r="G17" s="1">
        <v>59</v>
      </c>
      <c r="H17" s="1">
        <v>62</v>
      </c>
      <c r="I17" s="1">
        <v>63</v>
      </c>
      <c r="J17" s="1">
        <v>79</v>
      </c>
      <c r="K17" s="1">
        <v>80</v>
      </c>
      <c r="L17" s="1">
        <v>126</v>
      </c>
      <c r="M17" s="1">
        <v>65</v>
      </c>
      <c r="N17" s="1">
        <f t="shared" si="0"/>
        <v>551</v>
      </c>
      <c r="O17" s="1"/>
      <c r="P17" s="2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">
      <c r="A18" s="28" t="s">
        <v>35</v>
      </c>
      <c r="B18" s="1">
        <v>35</v>
      </c>
      <c r="C18" s="1">
        <v>32</v>
      </c>
      <c r="D18" s="1">
        <v>77</v>
      </c>
      <c r="E18" s="1">
        <v>28</v>
      </c>
      <c r="F18" s="1">
        <v>23</v>
      </c>
      <c r="G18" s="1">
        <v>8</v>
      </c>
      <c r="H18" s="1">
        <v>13</v>
      </c>
      <c r="I18" s="1">
        <v>21</v>
      </c>
      <c r="J18" s="1">
        <v>33</v>
      </c>
      <c r="K18" s="1">
        <v>47</v>
      </c>
      <c r="L18" s="1">
        <v>40</v>
      </c>
      <c r="M18" s="1">
        <v>23</v>
      </c>
      <c r="N18" s="1">
        <f t="shared" si="0"/>
        <v>380</v>
      </c>
      <c r="O18" s="1"/>
      <c r="P18" s="2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">
      <c r="A19" s="28" t="s">
        <v>33</v>
      </c>
      <c r="B19" s="1">
        <v>7</v>
      </c>
      <c r="C19" s="1">
        <v>16</v>
      </c>
      <c r="D19" s="1">
        <v>13</v>
      </c>
      <c r="E19" s="1">
        <v>31</v>
      </c>
      <c r="F19" s="1">
        <v>12</v>
      </c>
      <c r="G19" s="1">
        <v>17</v>
      </c>
      <c r="H19" s="1">
        <v>20</v>
      </c>
      <c r="I19" s="1">
        <v>23</v>
      </c>
      <c r="J19" s="1">
        <v>7</v>
      </c>
      <c r="K19" s="1">
        <v>11</v>
      </c>
      <c r="L19" s="1">
        <v>23</v>
      </c>
      <c r="M19" s="1">
        <v>28</v>
      </c>
      <c r="N19" s="1">
        <f t="shared" si="0"/>
        <v>208</v>
      </c>
      <c r="O19" s="1"/>
      <c r="P19" s="2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">
      <c r="A20" s="28" t="s">
        <v>39</v>
      </c>
      <c r="B20" s="1">
        <v>11</v>
      </c>
      <c r="C20" s="1">
        <v>0</v>
      </c>
      <c r="D20" s="1">
        <v>0</v>
      </c>
      <c r="E20" s="1">
        <v>3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f t="shared" si="0"/>
        <v>17</v>
      </c>
      <c r="O20" s="1"/>
      <c r="P20" s="2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">
      <c r="A21" s="28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2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">
      <c r="A22" s="28" t="s">
        <v>98</v>
      </c>
      <c r="B22" s="1">
        <v>2911</v>
      </c>
      <c r="C22" s="1">
        <v>2507</v>
      </c>
      <c r="D22" s="1">
        <v>2932</v>
      </c>
      <c r="E22" s="1">
        <v>2970</v>
      </c>
      <c r="F22" s="1">
        <v>1545</v>
      </c>
      <c r="G22" s="1">
        <v>2568</v>
      </c>
      <c r="H22" s="1">
        <v>3849</v>
      </c>
      <c r="I22" s="1">
        <v>3535</v>
      </c>
      <c r="J22" s="1">
        <v>2879</v>
      </c>
      <c r="K22" s="1">
        <v>2787</v>
      </c>
      <c r="L22" s="1">
        <v>3727</v>
      </c>
      <c r="M22" s="1">
        <v>4732</v>
      </c>
      <c r="N22" s="1">
        <f t="shared" si="0"/>
        <v>36942</v>
      </c>
      <c r="O22" s="1"/>
      <c r="P22" s="2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15" ht="15">
      <c r="A23" s="28" t="s">
        <v>41</v>
      </c>
      <c r="B23" s="1">
        <v>316</v>
      </c>
      <c r="C23" s="1">
        <v>236</v>
      </c>
      <c r="D23" s="1">
        <v>146</v>
      </c>
      <c r="E23" s="1">
        <v>181</v>
      </c>
      <c r="F23" s="1">
        <v>120</v>
      </c>
      <c r="G23" s="1">
        <v>175</v>
      </c>
      <c r="H23" s="1">
        <v>240</v>
      </c>
      <c r="I23" s="1">
        <v>274</v>
      </c>
      <c r="J23" s="1">
        <v>141</v>
      </c>
      <c r="K23" s="1">
        <v>155</v>
      </c>
      <c r="L23" s="1">
        <v>210</v>
      </c>
      <c r="M23" s="1">
        <v>180</v>
      </c>
      <c r="N23" s="1">
        <f t="shared" si="0"/>
        <v>2374</v>
      </c>
      <c r="O23" s="1"/>
    </row>
    <row r="24" spans="1:29" ht="15">
      <c r="A24" s="28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2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">
      <c r="A25" s="28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2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">
      <c r="A26" s="28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2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">
      <c r="A27" s="28" t="s">
        <v>51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996</v>
      </c>
      <c r="L27" s="1">
        <v>834</v>
      </c>
      <c r="M27" s="1">
        <v>866</v>
      </c>
      <c r="N27" s="1">
        <f t="shared" si="0"/>
        <v>2696</v>
      </c>
      <c r="O27" s="1"/>
      <c r="P27" s="2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17" s="2" customFormat="1" ht="30" customHeight="1">
      <c r="A28" s="2" t="s">
        <v>53</v>
      </c>
      <c r="B28" s="3">
        <f aca="true" t="shared" si="1" ref="B28:N28">SUM(B9:B27)</f>
        <v>11502</v>
      </c>
      <c r="C28" s="3">
        <f t="shared" si="1"/>
        <v>10795</v>
      </c>
      <c r="D28" s="3">
        <f t="shared" si="1"/>
        <v>12791</v>
      </c>
      <c r="E28" s="3">
        <f t="shared" si="1"/>
        <v>11617</v>
      </c>
      <c r="F28" s="3">
        <f t="shared" si="1"/>
        <v>10440</v>
      </c>
      <c r="G28" s="3">
        <f t="shared" si="1"/>
        <v>10712</v>
      </c>
      <c r="H28" s="3">
        <f t="shared" si="1"/>
        <v>12257</v>
      </c>
      <c r="I28" s="3">
        <f t="shared" si="1"/>
        <v>10942</v>
      </c>
      <c r="J28" s="3">
        <f t="shared" si="1"/>
        <v>9530</v>
      </c>
      <c r="K28" s="3">
        <f t="shared" si="1"/>
        <v>12495</v>
      </c>
      <c r="L28" s="3">
        <f t="shared" si="1"/>
        <v>13299</v>
      </c>
      <c r="M28" s="3">
        <f t="shared" si="1"/>
        <v>12797</v>
      </c>
      <c r="N28" s="3">
        <f t="shared" si="1"/>
        <v>139177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.75">
      <c r="A32" s="25" t="s">
        <v>89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24" t="s">
        <v>91</v>
      </c>
    </row>
    <row r="34" ht="15">
      <c r="A34" s="14" t="s">
        <v>54</v>
      </c>
    </row>
    <row r="35" ht="15">
      <c r="A35" s="26" t="s">
        <v>54</v>
      </c>
    </row>
    <row r="38" ht="15.75">
      <c r="A38" s="21" t="s">
        <v>54</v>
      </c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2011-05-02T22:02:21Z</cp:lastPrinted>
  <dcterms:created xsi:type="dcterms:W3CDTF">2009-09-30T16:00:34Z</dcterms:created>
  <dcterms:modified xsi:type="dcterms:W3CDTF">2014-07-05T01:20:40Z</dcterms:modified>
  <cp:category/>
  <cp:version/>
  <cp:contentType/>
  <cp:contentStatus/>
</cp:coreProperties>
</file>